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lecture\AI_Intro\excel\"/>
    </mc:Choice>
  </mc:AlternateContent>
  <xr:revisionPtr revIDLastSave="0" documentId="13_ncr:1_{DAD9C05B-A9B5-4677-BC70-149C1D2E65C3}" xr6:coauthVersionLast="47" xr6:coauthVersionMax="47" xr10:uidLastSave="{00000000-0000-0000-0000-000000000000}"/>
  <bookViews>
    <workbookView xWindow="-110" yWindow="-110" windowWidth="19420" windowHeight="11020" xr2:uid="{14E9CA32-A359-40DB-825E-C75E8B0FE9C1}"/>
  </bookViews>
  <sheets>
    <sheet name="銷貨單" sheetId="2" r:id="rId1"/>
    <sheet name="庫存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I8" i="2"/>
  <c r="I3" i="2"/>
  <c r="I4" i="2"/>
  <c r="I5" i="2"/>
  <c r="I6" i="2"/>
  <c r="I7" i="2"/>
  <c r="H3" i="2"/>
  <c r="H4" i="2"/>
  <c r="H5" i="2"/>
  <c r="H6" i="2"/>
  <c r="H7" i="2"/>
  <c r="H8" i="2"/>
  <c r="G3" i="2"/>
  <c r="G4" i="2"/>
  <c r="G5" i="2"/>
  <c r="G6" i="2"/>
  <c r="G7" i="2"/>
  <c r="G8" i="2"/>
  <c r="I2" i="2"/>
  <c r="H2" i="2"/>
  <c r="G2" i="2"/>
  <c r="J2" i="2" l="1"/>
</calcChain>
</file>

<file path=xl/sharedStrings.xml><?xml version="1.0" encoding="utf-8"?>
<sst xmlns="http://schemas.openxmlformats.org/spreadsheetml/2006/main" count="33" uniqueCount="25">
  <si>
    <t>日期</t>
  </si>
  <si>
    <t>編號</t>
  </si>
  <si>
    <t>售價</t>
  </si>
  <si>
    <t>購買數量</t>
  </si>
  <si>
    <t>目前庫存</t>
  </si>
  <si>
    <t>銷售總額</t>
  </si>
  <si>
    <t>銷售成本</t>
  </si>
  <si>
    <t>銷售淨額</t>
  </si>
  <si>
    <t>A01</t>
  </si>
  <si>
    <t>A02</t>
  </si>
  <si>
    <t>B01</t>
  </si>
  <si>
    <t>B02</t>
  </si>
  <si>
    <t>B03</t>
  </si>
  <si>
    <t>產品名稱</t>
  </si>
  <si>
    <t>成本</t>
  </si>
  <si>
    <t>庫存量</t>
  </si>
  <si>
    <t>阿Q桶麵</t>
    <phoneticPr fontId="1" type="noConversion"/>
  </si>
  <si>
    <t>維力炸醬麵</t>
    <phoneticPr fontId="1" type="noConversion"/>
  </si>
  <si>
    <t>A03</t>
    <phoneticPr fontId="1" type="noConversion"/>
  </si>
  <si>
    <t>統一肉燥麵</t>
    <phoneticPr fontId="1" type="noConversion"/>
  </si>
  <si>
    <t>黑松沙士</t>
    <phoneticPr fontId="1" type="noConversion"/>
  </si>
  <si>
    <t>光泉鮮奶</t>
    <phoneticPr fontId="1" type="noConversion"/>
  </si>
  <si>
    <t>寶礦力</t>
    <phoneticPr fontId="1" type="noConversion"/>
  </si>
  <si>
    <t>義美小泡芙</t>
    <phoneticPr fontId="1" type="noConversion"/>
  </si>
  <si>
    <t>C01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</si>
</sst>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3ECB0-080F-4B8C-8192-1D03A77E776B}">
  <dimension ref="A1:J8"/>
  <sheetViews>
    <sheetView tabSelected="1" workbookViewId="0">
      <selection activeCell="F6" sqref="F6"/>
    </sheetView>
  </sheetViews>
  <sheetFormatPr defaultRowHeight="17" x14ac:dyDescent="0.4"/>
  <cols>
    <col min="1" max="1" width="12.54296875" style="12" customWidth="1"/>
    <col min="2" max="3" width="8.7265625" style="12"/>
    <col min="4" max="4" width="12" style="12" customWidth="1"/>
    <col min="5" max="5" width="8.7265625" style="13"/>
    <col min="6" max="6" width="8.7265625" style="4"/>
    <col min="7" max="10" width="12.6328125" style="12" customWidth="1"/>
  </cols>
  <sheetData>
    <row r="1" spans="1:10" x14ac:dyDescent="0.4">
      <c r="A1" s="1" t="s">
        <v>0</v>
      </c>
      <c r="B1" s="2" t="s">
        <v>1</v>
      </c>
      <c r="C1" s="2" t="s">
        <v>2</v>
      </c>
      <c r="D1" s="3" t="s">
        <v>3</v>
      </c>
      <c r="E1" s="4"/>
      <c r="G1" s="5" t="s">
        <v>4</v>
      </c>
      <c r="H1" s="5" t="s">
        <v>5</v>
      </c>
      <c r="I1" s="5" t="s">
        <v>6</v>
      </c>
      <c r="J1" s="5" t="s">
        <v>7</v>
      </c>
    </row>
    <row r="2" spans="1:10" x14ac:dyDescent="0.4">
      <c r="A2" s="6">
        <v>45180</v>
      </c>
      <c r="B2" s="5" t="s">
        <v>8</v>
      </c>
      <c r="C2" s="5">
        <v>30</v>
      </c>
      <c r="D2" s="7">
        <v>2</v>
      </c>
      <c r="E2" s="4"/>
      <c r="G2" s="5">
        <f>庫存表!D2-銷貨單!D2</f>
        <v>3</v>
      </c>
      <c r="H2" s="5">
        <f>C2*D2</f>
        <v>60</v>
      </c>
      <c r="I2" s="5">
        <f>庫存表!C2*銷貨單!D2</f>
        <v>44</v>
      </c>
      <c r="J2" s="5">
        <f>H2-I2</f>
        <v>16</v>
      </c>
    </row>
    <row r="3" spans="1:10" x14ac:dyDescent="0.4">
      <c r="A3" s="6">
        <v>45180</v>
      </c>
      <c r="B3" s="5" t="s">
        <v>9</v>
      </c>
      <c r="C3" s="5">
        <v>23</v>
      </c>
      <c r="D3" s="7">
        <v>1</v>
      </c>
      <c r="E3" s="4"/>
      <c r="G3" s="5">
        <f>庫存表!D3-銷貨單!D3</f>
        <v>6</v>
      </c>
      <c r="H3" s="5">
        <f t="shared" ref="H3:H8" si="0">C3*D3</f>
        <v>23</v>
      </c>
      <c r="I3" s="5">
        <f>庫存表!C3*銷貨單!D3</f>
        <v>17</v>
      </c>
      <c r="J3" s="5">
        <f t="shared" ref="J3:J8" si="1">H3-I3</f>
        <v>6</v>
      </c>
    </row>
    <row r="4" spans="1:10" x14ac:dyDescent="0.4">
      <c r="A4" s="6">
        <v>45181</v>
      </c>
      <c r="B4" s="5" t="s">
        <v>18</v>
      </c>
      <c r="C4" s="5">
        <v>30</v>
      </c>
      <c r="D4" s="8">
        <v>3</v>
      </c>
      <c r="E4" s="4"/>
      <c r="G4" s="5">
        <f>庫存表!D4-銷貨單!D4</f>
        <v>7</v>
      </c>
      <c r="H4" s="5">
        <f t="shared" si="0"/>
        <v>90</v>
      </c>
      <c r="I4" s="5">
        <f>庫存表!C4*銷貨單!D4</f>
        <v>69</v>
      </c>
      <c r="J4" s="5">
        <f t="shared" si="1"/>
        <v>21</v>
      </c>
    </row>
    <row r="5" spans="1:10" x14ac:dyDescent="0.4">
      <c r="A5" s="6">
        <v>45181</v>
      </c>
      <c r="B5" s="5" t="s">
        <v>10</v>
      </c>
      <c r="C5" s="5">
        <v>35</v>
      </c>
      <c r="D5" s="7">
        <v>3</v>
      </c>
      <c r="E5" s="4"/>
      <c r="G5" s="5">
        <f>庫存表!D5-銷貨單!D5</f>
        <v>2</v>
      </c>
      <c r="H5" s="5">
        <f t="shared" si="0"/>
        <v>105</v>
      </c>
      <c r="I5" s="5">
        <f>庫存表!C5*銷貨單!D5</f>
        <v>75</v>
      </c>
      <c r="J5" s="5">
        <f t="shared" si="1"/>
        <v>30</v>
      </c>
    </row>
    <row r="6" spans="1:10" x14ac:dyDescent="0.4">
      <c r="A6" s="6">
        <v>45181</v>
      </c>
      <c r="B6" s="5" t="s">
        <v>11</v>
      </c>
      <c r="C6" s="5">
        <v>70</v>
      </c>
      <c r="D6" s="7">
        <v>2</v>
      </c>
      <c r="E6" s="4"/>
      <c r="G6" s="5">
        <f>庫存表!D6-銷貨單!D6</f>
        <v>4</v>
      </c>
      <c r="H6" s="5">
        <f t="shared" si="0"/>
        <v>140</v>
      </c>
      <c r="I6" s="5">
        <f>庫存表!C6*銷貨單!D6</f>
        <v>120</v>
      </c>
      <c r="J6" s="5">
        <f t="shared" si="1"/>
        <v>20</v>
      </c>
    </row>
    <row r="7" spans="1:10" x14ac:dyDescent="0.4">
      <c r="A7" s="6">
        <v>45182</v>
      </c>
      <c r="B7" s="5" t="s">
        <v>12</v>
      </c>
      <c r="C7" s="5">
        <v>25</v>
      </c>
      <c r="D7" s="7">
        <v>2</v>
      </c>
      <c r="E7" s="4"/>
      <c r="G7" s="5">
        <f>庫存表!D7-銷貨單!D7</f>
        <v>7</v>
      </c>
      <c r="H7" s="5">
        <f t="shared" si="0"/>
        <v>50</v>
      </c>
      <c r="I7" s="5">
        <f>庫存表!C7*銷貨單!D7</f>
        <v>38</v>
      </c>
      <c r="J7" s="5">
        <f t="shared" si="1"/>
        <v>12</v>
      </c>
    </row>
    <row r="8" spans="1:10" ht="17.5" thickBot="1" x14ac:dyDescent="0.45">
      <c r="A8" s="9">
        <v>45182</v>
      </c>
      <c r="B8" s="10" t="s">
        <v>24</v>
      </c>
      <c r="C8" s="10">
        <v>60</v>
      </c>
      <c r="D8" s="11">
        <v>2</v>
      </c>
      <c r="E8" s="4"/>
      <c r="G8" s="5">
        <f>庫存表!D8-銷貨單!D8</f>
        <v>7</v>
      </c>
      <c r="H8" s="5">
        <f t="shared" si="0"/>
        <v>120</v>
      </c>
      <c r="I8" s="5">
        <f>庫存表!C8*銷貨單!D8</f>
        <v>100</v>
      </c>
      <c r="J8" s="5">
        <f t="shared" si="1"/>
        <v>20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B784-8A8D-410B-9A35-BC5E0CB0B71F}">
  <dimension ref="A1:D8"/>
  <sheetViews>
    <sheetView workbookViewId="0">
      <selection activeCell="E12" sqref="E12"/>
    </sheetView>
  </sheetViews>
  <sheetFormatPr defaultRowHeight="17" x14ac:dyDescent="0.4"/>
  <cols>
    <col min="1" max="1" width="8.7265625" style="12"/>
    <col min="2" max="2" width="13" style="12" customWidth="1"/>
    <col min="3" max="3" width="8.7265625" style="12"/>
    <col min="4" max="4" width="11.90625" style="12" customWidth="1"/>
  </cols>
  <sheetData>
    <row r="1" spans="1:4" x14ac:dyDescent="0.4">
      <c r="A1" s="5" t="s">
        <v>1</v>
      </c>
      <c r="B1" s="5" t="s">
        <v>13</v>
      </c>
      <c r="C1" s="5" t="s">
        <v>14</v>
      </c>
      <c r="D1" s="5" t="s">
        <v>15</v>
      </c>
    </row>
    <row r="2" spans="1:4" x14ac:dyDescent="0.4">
      <c r="A2" s="5" t="s">
        <v>8</v>
      </c>
      <c r="B2" s="5" t="s">
        <v>16</v>
      </c>
      <c r="C2" s="5">
        <v>22</v>
      </c>
      <c r="D2" s="5">
        <v>5</v>
      </c>
    </row>
    <row r="3" spans="1:4" x14ac:dyDescent="0.4">
      <c r="A3" s="5" t="s">
        <v>9</v>
      </c>
      <c r="B3" s="5" t="s">
        <v>17</v>
      </c>
      <c r="C3" s="5">
        <v>17</v>
      </c>
      <c r="D3" s="5">
        <v>7</v>
      </c>
    </row>
    <row r="4" spans="1:4" x14ac:dyDescent="0.4">
      <c r="A4" s="5" t="s">
        <v>18</v>
      </c>
      <c r="B4" s="5" t="s">
        <v>19</v>
      </c>
      <c r="C4" s="5">
        <v>23</v>
      </c>
      <c r="D4" s="5">
        <v>10</v>
      </c>
    </row>
    <row r="5" spans="1:4" x14ac:dyDescent="0.4">
      <c r="A5" s="5" t="s">
        <v>10</v>
      </c>
      <c r="B5" s="5" t="s">
        <v>20</v>
      </c>
      <c r="C5" s="5">
        <v>25</v>
      </c>
      <c r="D5" s="5">
        <v>5</v>
      </c>
    </row>
    <row r="6" spans="1:4" x14ac:dyDescent="0.4">
      <c r="A6" s="5" t="s">
        <v>11</v>
      </c>
      <c r="B6" s="5" t="s">
        <v>21</v>
      </c>
      <c r="C6" s="5">
        <v>60</v>
      </c>
      <c r="D6" s="5">
        <v>6</v>
      </c>
    </row>
    <row r="7" spans="1:4" x14ac:dyDescent="0.4">
      <c r="A7" s="5" t="s">
        <v>12</v>
      </c>
      <c r="B7" s="5" t="s">
        <v>22</v>
      </c>
      <c r="C7" s="5">
        <v>19</v>
      </c>
      <c r="D7" s="5">
        <v>9</v>
      </c>
    </row>
    <row r="8" spans="1:4" x14ac:dyDescent="0.4">
      <c r="A8" s="5" t="s">
        <v>24</v>
      </c>
      <c r="B8" s="5" t="s">
        <v>23</v>
      </c>
      <c r="C8" s="5">
        <v>50</v>
      </c>
      <c r="D8" s="5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銷貨單</vt:lpstr>
      <vt:lpstr>庫存表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 ccw</dc:creator>
  <cp:lastModifiedBy>tsu ccw</cp:lastModifiedBy>
  <dcterms:created xsi:type="dcterms:W3CDTF">2024-09-01T17:38:51Z</dcterms:created>
  <dcterms:modified xsi:type="dcterms:W3CDTF">2024-09-01T18:26:31Z</dcterms:modified>
</cp:coreProperties>
</file>